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<sst xmlns="http://schemas.openxmlformats.org/spreadsheetml/2006/main" count="104" uniqueCount="103">
  <si>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Фамилия И.О.</t>
  </si>
  <si>
    <t>Старт</t>
  </si>
  <si>
    <t>Уход-1</t>
  </si>
  <si>
    <t>Уход-2</t>
  </si>
  <si>
    <t>Прих-1</t>
  </si>
  <si>
    <t>Прих-2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</si>
  <si>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</si>
  <si>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</si>
  <si>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</si>
  <si>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</si>
  <si>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</si>
  <si>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</si>
  <si>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</si>
  <si>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>1этап</t>
  </si>
  <si>
    <t>2этап</t>
  </si>
  <si>
    <t>3этап</t>
  </si>
  <si>
    <t>№</t>
  </si>
  <si>
    <t>Бобков Алексей Викторович</t>
  </si>
  <si>
    <t>Булычев Сергей Егорович</t>
  </si>
  <si>
    <t>Васильев Владимир Иванович</t>
  </si>
  <si>
    <t>Волков Олег Юрьевич</t>
  </si>
  <si>
    <t>Гаврик Сергей Владимирович</t>
  </si>
  <si>
    <t>Глухарев Олег Арсеньевич</t>
  </si>
  <si>
    <t>Дубнов Дмитрий Владимирович</t>
  </si>
  <si>
    <t>Зайцев Александр Вячеславович</t>
  </si>
  <si>
    <t>Куликов Алексей Валерьевич</t>
  </si>
  <si>
    <t>Нестеров Антон Львович</t>
  </si>
  <si>
    <t>Николаев Михаил Александрович</t>
  </si>
  <si>
    <t>Николаев Сергей Александрович</t>
  </si>
  <si>
    <t>Погорелов Александр Леонидович</t>
  </si>
  <si>
    <t>Сорокин Антон Евгеньевич</t>
  </si>
  <si>
    <t>Терентьева Диана Борисовна</t>
  </si>
  <si>
    <t xml:space="preserve">Тонис Александр Самуилович </t>
  </si>
  <si>
    <t>Щепанюк Тадеуш Сигизмундович</t>
  </si>
  <si>
    <t>Рахманов Александр Львович</t>
  </si>
  <si>
    <t>Толасов Георгий Викторович</t>
  </si>
  <si>
    <t>Бишко Александр Владимирович</t>
  </si>
  <si>
    <t>Авдотьин Сергей Львович</t>
  </si>
  <si>
    <t>Антипов Дмитрий Александрович</t>
  </si>
  <si>
    <t>Воробьева Татьяна Александровна</t>
  </si>
  <si>
    <t>Вышенский Сергей Викторович</t>
  </si>
  <si>
    <t>Галкина Марина Владимировна</t>
  </si>
  <si>
    <t>Днестровский Алексей Юрьевич</t>
  </si>
  <si>
    <t>Жарков Владислав Владимирович</t>
  </si>
  <si>
    <t>Колотаев Антон Владимирович</t>
  </si>
  <si>
    <t>Лягаев Александр Валерьевич</t>
  </si>
  <si>
    <t>Муйжнек Иван Александрович</t>
  </si>
  <si>
    <t>Сашин Андрей Борисович</t>
  </si>
  <si>
    <t>Скрипко Алексей Вячеславовович</t>
  </si>
  <si>
    <t>Шульман Алексей Юрьевич</t>
  </si>
  <si>
    <t>Тузов Андрей Владимирович</t>
  </si>
  <si>
    <r>
      <t xml:space="preserve">Концентрат морса как всегда готовили </t>
    </r>
    <r>
      <rPr>
        <b/>
        <sz val="10"/>
        <rFont val="Arial Cyr"/>
        <family val="0"/>
      </rPr>
      <t>Любовь Николаевна Белова и Юрий Васильевич Бобков</t>
    </r>
    <r>
      <rPr>
        <sz val="10"/>
        <rFont val="Arial Cyr"/>
        <family val="0"/>
      </rPr>
      <t>.</t>
    </r>
  </si>
  <si>
    <t xml:space="preserve">Среди принявших наиболее активное участие в подготовке пробега особо следует отметить: </t>
  </si>
  <si>
    <t>ПРОШЛИ 100км</t>
  </si>
  <si>
    <t xml:space="preserve">                ПРОШЛИ 70км</t>
  </si>
  <si>
    <t xml:space="preserve">Большая благодарность группе поддержки, обеспечившей комфорт участникам и результаты лидерам пробега. </t>
  </si>
  <si>
    <t>пп</t>
  </si>
  <si>
    <t>По данным костровых протоколов результаты пробега следующие.</t>
  </si>
  <si>
    <t>Пряничников Ал-др Вениаминович</t>
  </si>
  <si>
    <t>Крылов Сергей Владиславович</t>
  </si>
  <si>
    <t>Матасов Павел Васильевич</t>
  </si>
  <si>
    <t>Халяпин Александр Вячеславович</t>
  </si>
  <si>
    <t>Леонова Ольга Игоревна</t>
  </si>
  <si>
    <t>Зайцев Андрей Александрович</t>
  </si>
  <si>
    <t>Лавров Антон Вадимович</t>
  </si>
  <si>
    <t>Дюжаков Алексей Сергеевич</t>
  </si>
  <si>
    <t>Чернов Олег Валентинович</t>
  </si>
  <si>
    <t>Будников Ал-др Александрович</t>
  </si>
  <si>
    <t>Леженников Вячеслав Ефремович</t>
  </si>
  <si>
    <t>Масленников Сергей Николаевич</t>
  </si>
  <si>
    <t>Леванова Елена Владимировна</t>
  </si>
  <si>
    <t>Чупикин Андрей Викторович</t>
  </si>
  <si>
    <t>по маршруту ст. Морозки-Дьяково-Ивлево-Раково-ур.Булково-Рыгино (костер-34,7 км) -Толстяково-Яркино-</t>
  </si>
  <si>
    <t>костер-93,7 км) - ст.Поварово (99,2 км).</t>
  </si>
  <si>
    <t>1 этап - 34,7км. 2 этап (петля) - 28,7км). 3 этап - 30,3км. 4 этап - 5,5км (без зачета времени). Всего - 99,2 км.</t>
  </si>
  <si>
    <r>
      <t>Метеоусловия: утро, около -20</t>
    </r>
    <r>
      <rPr>
        <sz val="10"/>
        <rFont val="Symbol"/>
        <family val="1"/>
      </rPr>
      <t>°</t>
    </r>
    <r>
      <rPr>
        <sz val="10"/>
        <rFont val="Arial Cyr"/>
        <family val="0"/>
      </rPr>
      <t xml:space="preserve">С,  день -  до -14°С,  к вечеру до  -17°С. Безоблачно, солнце.  </t>
    </r>
  </si>
  <si>
    <t>Трасса прочищена от "айсинга" (завалов, образованных ледяным дождем), накатана буранами на отдельных</t>
  </si>
  <si>
    <t>Скольжение: из-за холодного снега - ниже среднего, с улучшением к вечеру.</t>
  </si>
  <si>
    <t xml:space="preserve">Шахматово-Захарьино-Рыгино (костер-63,4км) -ур.Булково-Кочергино-Овсянниково-Есипово (финишный </t>
  </si>
  <si>
    <t>Ветер:  северный, слабый  1-2 м/сек.</t>
  </si>
  <si>
    <r>
      <t xml:space="preserve">Группа поддержки на базовом костре: </t>
    </r>
    <r>
      <rPr>
        <b/>
        <sz val="10"/>
        <rFont val="Arial Cyr"/>
        <family val="2"/>
      </rPr>
      <t xml:space="preserve">Венедиктов Вячеслав, Данец Андрей, Рахманова Людмила,      </t>
    </r>
  </si>
  <si>
    <r>
      <t xml:space="preserve">Группа поддержки на финишном костре: </t>
    </r>
    <r>
      <rPr>
        <b/>
        <sz val="10"/>
        <rFont val="Arial Cyr"/>
        <family val="2"/>
      </rPr>
      <t>Романов Леонид, Сафонов Юрий, Зайцева Ольга, Леонова Ирина.</t>
    </r>
  </si>
  <si>
    <r>
      <t>Нину Банникову</t>
    </r>
    <r>
      <rPr>
        <vertAlign val="subscript"/>
        <sz val="14"/>
        <rFont val="Arial Cyr"/>
        <family val="0"/>
      </rPr>
      <t xml:space="preserve"> -</t>
    </r>
    <r>
      <rPr>
        <b/>
        <vertAlign val="subscript"/>
        <sz val="14"/>
        <rFont val="Arial Cyr"/>
        <family val="0"/>
      </rPr>
      <t xml:space="preserve">  </t>
    </r>
    <r>
      <rPr>
        <vertAlign val="subscript"/>
        <sz val="14"/>
        <rFont val="Arial Cyr"/>
        <family val="0"/>
      </rPr>
      <t>за большую и длительную работу по расчистке и подготовке трассы и обеденного костра;</t>
    </r>
  </si>
  <si>
    <r>
      <t xml:space="preserve">Трассу от Поварово до Морозок 19.02.2011 накатывала группа </t>
    </r>
    <r>
      <rPr>
        <b/>
        <sz val="10"/>
        <rFont val="Arial Cyr"/>
        <family val="2"/>
      </rPr>
      <t xml:space="preserve">Сафронова. </t>
    </r>
  </si>
  <si>
    <t xml:space="preserve">Агеев М.С., Аксенова О.В., Виленц Д.П., Глухарёва Ю.О., Гоголинский К.В., Данилов В.А., Долмацкий М.А., </t>
  </si>
  <si>
    <t>Малаховская Яна Ефимовна*</t>
  </si>
  <si>
    <t>Егоров Сергей Николаевич*</t>
  </si>
  <si>
    <t>Чувашев Александр Иванович*</t>
  </si>
  <si>
    <t xml:space="preserve">             лыжного пробега "100 км за один день" группы Дмитриева  от 20.02.2011 </t>
  </si>
  <si>
    <t xml:space="preserve">Кадацкая Алевтина, Алексеева Катерина, Шубина Лолита, Митрофанов Андрей, Морохов Сергей.  </t>
  </si>
  <si>
    <t>34,7км</t>
  </si>
  <si>
    <t>28,7км</t>
  </si>
  <si>
    <t>30,3км</t>
  </si>
  <si>
    <t xml:space="preserve">Индриков С.Ю., Коротун М.М., Кузьмишкин С.С., Осетров В.А., Перегудов Д.Ю. </t>
  </si>
  <si>
    <t>Из 90 зарегистрированных участников на старт вышли 69, до финишного костра дошли 52.</t>
  </si>
  <si>
    <t>Потапенко Андрей Владимирович**</t>
  </si>
  <si>
    <t>Примечание: участники, отмеченные * - уехали из Есипово, ** - время финиша сообщено самим участником.</t>
  </si>
  <si>
    <t xml:space="preserve">                                                               Протокол № 28  </t>
  </si>
  <si>
    <t>участках (Морозки - Ивлево, Раково-1-й Субыч и отдельные короткие участки) и группой Сафронова от Поварово.</t>
  </si>
  <si>
    <r>
      <t xml:space="preserve">Особая благодарность </t>
    </r>
    <r>
      <rPr>
        <b/>
        <sz val="10"/>
        <rFont val="Arial Cyr"/>
        <family val="0"/>
      </rPr>
      <t>Сергею Локтеву</t>
    </r>
    <r>
      <rPr>
        <sz val="10"/>
        <rFont val="Arial Cyr"/>
        <family val="0"/>
      </rPr>
      <t xml:space="preserve"> и </t>
    </r>
    <r>
      <rPr>
        <b/>
        <sz val="10"/>
        <rFont val="Arial Cyr"/>
        <family val="0"/>
      </rPr>
      <t>Павлу Юдаеву</t>
    </r>
    <r>
      <rPr>
        <sz val="10"/>
        <rFont val="Arial Cyr"/>
        <family val="0"/>
      </rPr>
      <t xml:space="preserve"> за горячий морс на </t>
    </r>
    <r>
      <rPr>
        <sz val="10"/>
        <rFont val="Arial Cyr"/>
        <family val="0"/>
      </rPr>
      <t>Раковском кресте вечером.</t>
    </r>
  </si>
  <si>
    <r>
      <t>Олега Глухарева и Михаила Агеева</t>
    </r>
    <r>
      <rPr>
        <sz val="10"/>
        <rFont val="Arial Cyr"/>
        <family val="0"/>
      </rPr>
      <t xml:space="preserve"> - за заготовку дров для обеденного костра 12.02.2011.</t>
    </r>
  </si>
  <si>
    <t xml:space="preserve">12 - уехали на последней электричке 23.53 или на такси, а 4 - опоздали на последнюю электричку. </t>
  </si>
  <si>
    <t>100км полностью прошли 49 чел. Из этих 49 человек: 11 - уехали на предпроследней электричке 22.03,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</si>
</sst>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8"/>
      <name val="Arial Cyr"/>
      <family val="0"/>
    </font>
    <font>
      <b/>
      <vertAlign val="subscript"/>
      <sz val="14"/>
      <name val="Arial Cyr"/>
      <family val="0"/>
    </font>
    <font>
      <vertAlign val="subscript"/>
      <sz val="14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1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20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20" fontId="30" fillId="0" borderId="10" xfId="0" applyNumberFormat="1" applyFont="1" applyBorder="1" applyAlignment="1">
      <alignment/>
    </xf>
    <xf numFmtId="20" fontId="31" fillId="0" borderId="10" xfId="0" applyNumberFormat="1" applyFont="1" applyBorder="1" applyAlignment="1">
      <alignment/>
    </xf>
    <xf numFmtId="20" fontId="3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 shrinkToFit="1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30" zoomScalePageLayoutView="0" workbookViewId="0" topLeftCell="A1">
      <pane xSplit="14790" topLeftCell="T1" activePane="topLeft" state="split"/>
      <selection pane="topLeft" activeCell="R18" sqref="R18"/>
      <selection pane="topRight" activeCell="T92" sqref="T92"/>
    </sheetView>
  </sheetViews>
  <sheetFormatPr defaultColWidth="9.00390625" defaultRowHeight="12.75"/>
  <cols>
    <col min="1" max="1" width="3.875" style="0" customWidth="1"/>
    <col min="2" max="2" width="32.125" style="0" customWidth="1"/>
    <col min="3" max="3" width="4.75390625" style="0" customWidth="1"/>
    <col min="4" max="4" width="5.00390625" style="0" customWidth="1"/>
    <col min="5" max="6" width="5.25390625" style="0" customWidth="1"/>
    <col min="7" max="7" width="5.375" style="0" customWidth="1"/>
    <col min="8" max="9" width="6.00390625" style="0" customWidth="1"/>
    <col min="10" max="10" width="5.00390625" style="0" customWidth="1"/>
    <col min="11" max="11" width="5.25390625" style="0" customWidth="1"/>
    <col min="12" max="12" width="5.375" style="0" customWidth="1"/>
    <col min="13" max="14" width="5.625" style="0" customWidth="1"/>
    <col min="15" max="15" width="9.125" style="0" hidden="1" customWidth="1"/>
    <col min="17" max="17" width="9.125" style="0" hidden="1" customWidth="1"/>
  </cols>
  <sheetData>
    <row r="1" ht="23.25">
      <c r="B1" s="14"/>
    </row>
    <row r="2" spans="1:14" ht="15.75">
      <c r="A2" s="49" t="s">
        <v>97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  <c r="M2" s="1"/>
      <c r="N2" s="1"/>
    </row>
    <row r="3" spans="1:14" ht="15.75">
      <c r="A3" s="6" t="s">
        <v>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3" t="s">
        <v>72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</row>
    <row r="5" spans="1:14" ht="12.75">
      <c r="A5" s="13" t="s">
        <v>78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"/>
      <c r="M5" s="1"/>
      <c r="N5" s="1"/>
    </row>
    <row r="6" spans="1:14" ht="12.75">
      <c r="A6" s="50" t="s">
        <v>73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1"/>
      <c r="M6" s="1"/>
      <c r="N6" s="1"/>
    </row>
    <row r="7" spans="1:14" ht="12.75">
      <c r="A7" s="21" t="s">
        <v>74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"/>
      <c r="M7" s="1"/>
      <c r="N7" s="1"/>
    </row>
    <row r="8" spans="1:14" ht="12.75">
      <c r="A8" s="51" t="s">
        <v>75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5"/>
      <c r="M8" s="16"/>
      <c r="N8" s="16"/>
    </row>
    <row r="9" spans="1:14" ht="12.75">
      <c r="A9" s="50" t="s">
        <v>79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1"/>
      <c r="M9" s="1"/>
      <c r="N9" s="1"/>
    </row>
    <row r="10" spans="1:14" ht="12.75">
      <c r="A10" s="50" t="s">
        <v>77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2.75">
      <c r="A11" s="50" t="s">
        <v>76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2.75">
      <c r="A12" s="21" t="s">
        <v>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21" t="s">
        <v>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53"/>
      <c r="I14" s="54"/>
      <c r="J14" s="54"/>
      <c r="K14" s="54"/>
      <c r="L14" s="54"/>
      <c r="M14" s="54"/>
      <c r="N14" s="54"/>
    </row>
    <row r="15" spans="1:14" ht="12.75">
      <c r="A15" s="38" t="s">
        <v>16</v>
      </c>
      <c r="B15" s="39" t="s">
        <v>0</v>
      </c>
      <c r="C15" s="27" t="s">
        <v>6</v>
      </c>
      <c r="D15" s="31" t="s">
        <v>1</v>
      </c>
      <c r="E15" s="33" t="s">
        <v>4</v>
      </c>
      <c r="F15" s="33" t="s">
        <v>2</v>
      </c>
      <c r="G15" s="29" t="s">
        <v>5</v>
      </c>
      <c r="H15" s="29" t="s">
        <v>3</v>
      </c>
      <c r="I15" s="35" t="s">
        <v>8</v>
      </c>
      <c r="J15" s="29" t="s">
        <v>13</v>
      </c>
      <c r="K15" s="29" t="s">
        <v>14</v>
      </c>
      <c r="L15" s="29" t="s">
        <v>15</v>
      </c>
      <c r="M15" s="29" t="s">
        <v>10</v>
      </c>
      <c r="N15" s="29" t="s">
        <v>12</v>
      </c>
    </row>
    <row r="16" spans="1:14" ht="12.75">
      <c r="A16" s="30" t="s">
        <v>56</v>
      </c>
      <c r="B16" s="24"/>
      <c r="C16" s="28" t="s">
        <v>7</v>
      </c>
      <c r="D16" s="32"/>
      <c r="E16" s="34"/>
      <c r="F16" s="34"/>
      <c r="G16" s="30"/>
      <c r="H16" s="30"/>
      <c r="I16" s="36" t="s">
        <v>9</v>
      </c>
      <c r="J16" s="30" t="s">
        <v>90</v>
      </c>
      <c r="K16" s="30" t="s">
        <v>91</v>
      </c>
      <c r="L16" s="30" t="s">
        <v>92</v>
      </c>
      <c r="M16" s="30" t="s">
        <v>11</v>
      </c>
      <c r="N16" s="30" t="s">
        <v>11</v>
      </c>
    </row>
    <row r="17" spans="1:14" ht="12.75">
      <c r="A17" s="24"/>
      <c r="B17" s="37" t="s">
        <v>53</v>
      </c>
      <c r="C17" s="24"/>
      <c r="D17" s="25"/>
      <c r="E17" s="24"/>
      <c r="F17" s="24"/>
      <c r="G17" s="23"/>
      <c r="H17" s="23"/>
      <c r="I17" s="26"/>
      <c r="J17" s="23"/>
      <c r="K17" s="23"/>
      <c r="L17" s="23"/>
      <c r="M17" s="23"/>
      <c r="N17" s="23"/>
    </row>
    <row r="18" spans="1:14" ht="12.75">
      <c r="A18" s="41">
        <v>1</v>
      </c>
      <c r="B18" s="2" t="s">
        <v>37</v>
      </c>
      <c r="C18" s="2">
        <v>1969</v>
      </c>
      <c r="D18" s="4">
        <v>0.3541666666666667</v>
      </c>
      <c r="E18" s="3">
        <v>0.5027777777777778</v>
      </c>
      <c r="F18" s="3">
        <v>0.5194444444444445</v>
      </c>
      <c r="G18" s="3">
        <v>0.6694444444444444</v>
      </c>
      <c r="H18" s="3">
        <v>0.6958333333333333</v>
      </c>
      <c r="I18" s="4">
        <v>0.8631944444444444</v>
      </c>
      <c r="J18" s="5">
        <f aca="true" t="shared" si="0" ref="J18:J49">E18-D18</f>
        <v>0.14861111111111108</v>
      </c>
      <c r="K18" s="5">
        <f aca="true" t="shared" si="1" ref="K18:K49">G18-F18</f>
        <v>0.1499999999999999</v>
      </c>
      <c r="L18" s="5">
        <f aca="true" t="shared" si="2" ref="L18:L49">I18-H18</f>
        <v>0.16736111111111107</v>
      </c>
      <c r="M18" s="5">
        <f aca="true" t="shared" si="3" ref="M18:M49">J18+K18+L18</f>
        <v>0.46597222222222207</v>
      </c>
      <c r="N18" s="5">
        <f aca="true" t="shared" si="4" ref="N18:N49">I18-D18</f>
        <v>0.5090277777777776</v>
      </c>
    </row>
    <row r="19" spans="1:14" ht="12.75">
      <c r="A19" s="41">
        <v>2</v>
      </c>
      <c r="B19" s="2" t="s">
        <v>38</v>
      </c>
      <c r="C19" s="2">
        <v>1978</v>
      </c>
      <c r="D19" s="4">
        <v>0.3541666666666667</v>
      </c>
      <c r="E19" s="3">
        <v>0.47361111111111115</v>
      </c>
      <c r="F19" s="3">
        <v>0.48819444444444443</v>
      </c>
      <c r="G19" s="3">
        <v>0.6048611111111112</v>
      </c>
      <c r="H19" s="3">
        <v>0.6208333333333333</v>
      </c>
      <c r="I19" s="4">
        <v>0.7381944444444444</v>
      </c>
      <c r="J19" s="5">
        <f t="shared" si="0"/>
        <v>0.11944444444444446</v>
      </c>
      <c r="K19" s="5">
        <f t="shared" si="1"/>
        <v>0.11666666666666675</v>
      </c>
      <c r="L19" s="5">
        <f t="shared" si="2"/>
        <v>0.11736111111111103</v>
      </c>
      <c r="M19" s="48">
        <f t="shared" si="3"/>
        <v>0.35347222222222224</v>
      </c>
      <c r="N19" s="47">
        <f t="shared" si="4"/>
        <v>0.3840277777777777</v>
      </c>
    </row>
    <row r="20" spans="1:14" ht="12.75">
      <c r="A20" s="41">
        <v>3</v>
      </c>
      <c r="B20" s="2" t="s">
        <v>36</v>
      </c>
      <c r="C20" s="2">
        <v>1976</v>
      </c>
      <c r="D20" s="4">
        <v>0.3541666666666667</v>
      </c>
      <c r="E20" s="3">
        <v>0.5083333333333333</v>
      </c>
      <c r="F20" s="3">
        <v>0.5340277777777778</v>
      </c>
      <c r="G20" s="3">
        <v>0.6951388888888889</v>
      </c>
      <c r="H20" s="3">
        <v>0.717361111111111</v>
      </c>
      <c r="I20" s="4">
        <v>0.9145833333333333</v>
      </c>
      <c r="J20" s="5">
        <f t="shared" si="0"/>
        <v>0.15416666666666662</v>
      </c>
      <c r="K20" s="5">
        <f t="shared" si="1"/>
        <v>0.1611111111111111</v>
      </c>
      <c r="L20" s="5">
        <f t="shared" si="2"/>
        <v>0.1972222222222223</v>
      </c>
      <c r="M20" s="5">
        <f t="shared" si="3"/>
        <v>0.5125</v>
      </c>
      <c r="N20" s="5">
        <f t="shared" si="4"/>
        <v>0.5604166666666666</v>
      </c>
    </row>
    <row r="21" spans="1:14" ht="12.75">
      <c r="A21" s="41">
        <v>4</v>
      </c>
      <c r="B21" s="2" t="s">
        <v>17</v>
      </c>
      <c r="C21" s="2">
        <v>1964</v>
      </c>
      <c r="D21" s="4">
        <v>0.3541666666666667</v>
      </c>
      <c r="E21" s="3">
        <v>0.48194444444444445</v>
      </c>
      <c r="F21" s="3">
        <v>0.5006944444444444</v>
      </c>
      <c r="G21" s="3">
        <v>0.607638888888889</v>
      </c>
      <c r="H21" s="3">
        <v>0.6263888888888889</v>
      </c>
      <c r="I21" s="4">
        <v>0.748611111111111</v>
      </c>
      <c r="J21" s="5">
        <f t="shared" si="0"/>
        <v>0.12777777777777777</v>
      </c>
      <c r="K21" s="5">
        <f t="shared" si="1"/>
        <v>0.10694444444444451</v>
      </c>
      <c r="L21" s="5">
        <f t="shared" si="2"/>
        <v>0.12222222222222212</v>
      </c>
      <c r="M21" s="5">
        <f t="shared" si="3"/>
        <v>0.3569444444444444</v>
      </c>
      <c r="N21" s="5">
        <f t="shared" si="4"/>
        <v>0.3944444444444443</v>
      </c>
    </row>
    <row r="22" spans="1:14" ht="12.75">
      <c r="A22" s="41">
        <v>5</v>
      </c>
      <c r="B22" s="2" t="s">
        <v>67</v>
      </c>
      <c r="C22" s="2">
        <v>1986</v>
      </c>
      <c r="D22" s="4">
        <v>0.3541666666666667</v>
      </c>
      <c r="E22" s="3">
        <v>0.4993055555555555</v>
      </c>
      <c r="F22" s="3">
        <v>0.5215277777777778</v>
      </c>
      <c r="G22" s="3">
        <v>0.6555555555555556</v>
      </c>
      <c r="H22" s="3">
        <v>0.68125</v>
      </c>
      <c r="I22" s="4">
        <v>0.8277777777777778</v>
      </c>
      <c r="J22" s="5">
        <f t="shared" si="0"/>
        <v>0.14513888888888882</v>
      </c>
      <c r="K22" s="5">
        <f t="shared" si="1"/>
        <v>0.13402777777777775</v>
      </c>
      <c r="L22" s="5">
        <f t="shared" si="2"/>
        <v>0.1465277777777778</v>
      </c>
      <c r="M22" s="5">
        <f t="shared" si="3"/>
        <v>0.4256944444444444</v>
      </c>
      <c r="N22" s="5">
        <f t="shared" si="4"/>
        <v>0.47361111111111115</v>
      </c>
    </row>
    <row r="23" spans="1:14" ht="12.75">
      <c r="A23" s="41">
        <v>6</v>
      </c>
      <c r="B23" s="2" t="s">
        <v>18</v>
      </c>
      <c r="C23" s="2">
        <v>1958</v>
      </c>
      <c r="D23" s="4">
        <v>0.3541666666666667</v>
      </c>
      <c r="E23" s="3">
        <v>0.4916666666666667</v>
      </c>
      <c r="F23" s="3">
        <v>0.5125</v>
      </c>
      <c r="G23" s="3">
        <v>0.6430555555555556</v>
      </c>
      <c r="H23" s="3">
        <v>0.6680555555555556</v>
      </c>
      <c r="I23" s="4">
        <v>0.8125</v>
      </c>
      <c r="J23" s="5">
        <f t="shared" si="0"/>
        <v>0.1375</v>
      </c>
      <c r="K23" s="5">
        <f t="shared" si="1"/>
        <v>0.13055555555555565</v>
      </c>
      <c r="L23" s="5">
        <f t="shared" si="2"/>
        <v>0.14444444444444438</v>
      </c>
      <c r="M23" s="5">
        <f t="shared" si="3"/>
        <v>0.41250000000000003</v>
      </c>
      <c r="N23" s="5">
        <f t="shared" si="4"/>
        <v>0.4583333333333333</v>
      </c>
    </row>
    <row r="24" spans="1:14" ht="12.75">
      <c r="A24" s="41">
        <v>7</v>
      </c>
      <c r="B24" s="2" t="s">
        <v>19</v>
      </c>
      <c r="C24" s="2">
        <v>1963</v>
      </c>
      <c r="D24" s="4">
        <v>0.3541666666666667</v>
      </c>
      <c r="E24" s="3">
        <v>0.5020833333333333</v>
      </c>
      <c r="F24" s="3">
        <v>0.5270833333333333</v>
      </c>
      <c r="G24" s="3">
        <v>0.6590277777777778</v>
      </c>
      <c r="H24" s="3">
        <v>0.688888888888889</v>
      </c>
      <c r="I24" s="4">
        <v>0.8402777777777778</v>
      </c>
      <c r="J24" s="5">
        <f t="shared" si="0"/>
        <v>0.14791666666666664</v>
      </c>
      <c r="K24" s="5">
        <f t="shared" si="1"/>
        <v>0.13194444444444442</v>
      </c>
      <c r="L24" s="5">
        <f t="shared" si="2"/>
        <v>0.1513888888888888</v>
      </c>
      <c r="M24" s="5">
        <f t="shared" si="3"/>
        <v>0.43124999999999986</v>
      </c>
      <c r="N24" s="5">
        <f t="shared" si="4"/>
        <v>0.4861111111111111</v>
      </c>
    </row>
    <row r="25" spans="1:14" ht="12.75">
      <c r="A25" s="41">
        <v>8</v>
      </c>
      <c r="B25" s="2" t="s">
        <v>20</v>
      </c>
      <c r="C25" s="2">
        <v>1965</v>
      </c>
      <c r="D25" s="4">
        <v>0.3541666666666667</v>
      </c>
      <c r="E25" s="3">
        <v>0.475</v>
      </c>
      <c r="F25" s="3">
        <v>0.4888888888888889</v>
      </c>
      <c r="G25" s="3">
        <v>0.6048611111111112</v>
      </c>
      <c r="H25" s="3">
        <v>0.6208333333333333</v>
      </c>
      <c r="I25" s="4">
        <v>0.7381944444444444</v>
      </c>
      <c r="J25" s="5">
        <f t="shared" si="0"/>
        <v>0.12083333333333329</v>
      </c>
      <c r="K25" s="5">
        <f t="shared" si="1"/>
        <v>0.11597222222222231</v>
      </c>
      <c r="L25" s="5">
        <f t="shared" si="2"/>
        <v>0.11736111111111103</v>
      </c>
      <c r="M25" s="5">
        <f t="shared" si="3"/>
        <v>0.35416666666666663</v>
      </c>
      <c r="N25" s="47">
        <f t="shared" si="4"/>
        <v>0.3840277777777777</v>
      </c>
    </row>
    <row r="26" spans="1:14" ht="12.75">
      <c r="A26" s="41">
        <v>9</v>
      </c>
      <c r="B26" s="2" t="s">
        <v>39</v>
      </c>
      <c r="C26" s="2">
        <v>1976</v>
      </c>
      <c r="D26" s="4">
        <v>0.3541666666666667</v>
      </c>
      <c r="E26" s="3">
        <v>0.4798611111111111</v>
      </c>
      <c r="F26" s="3">
        <v>0.48819444444444443</v>
      </c>
      <c r="G26" s="5">
        <v>0.60625</v>
      </c>
      <c r="H26" s="3">
        <v>0.6201388888888889</v>
      </c>
      <c r="I26" s="4">
        <v>0.7381944444444444</v>
      </c>
      <c r="J26" s="5">
        <f t="shared" si="0"/>
        <v>0.12569444444444444</v>
      </c>
      <c r="K26" s="5">
        <f t="shared" si="1"/>
        <v>0.11805555555555552</v>
      </c>
      <c r="L26" s="5">
        <f t="shared" si="2"/>
        <v>0.11805555555555547</v>
      </c>
      <c r="M26" s="5">
        <f t="shared" si="3"/>
        <v>0.36180555555555544</v>
      </c>
      <c r="N26" s="5">
        <f t="shared" si="4"/>
        <v>0.3840277777777777</v>
      </c>
    </row>
    <row r="27" spans="1:14" ht="12.75">
      <c r="A27" s="41">
        <v>10</v>
      </c>
      <c r="B27" s="2" t="s">
        <v>40</v>
      </c>
      <c r="C27" s="2">
        <v>1956</v>
      </c>
      <c r="D27" s="4">
        <v>0.3541666666666667</v>
      </c>
      <c r="E27" s="3">
        <v>0.5291666666666667</v>
      </c>
      <c r="F27" s="3">
        <v>0.5520833333333334</v>
      </c>
      <c r="G27" s="3">
        <v>0.7270833333333333</v>
      </c>
      <c r="H27" s="3">
        <v>0.7347222222222222</v>
      </c>
      <c r="I27" s="4">
        <v>0.9111111111111111</v>
      </c>
      <c r="J27" s="5">
        <f t="shared" si="0"/>
        <v>0.175</v>
      </c>
      <c r="K27" s="5">
        <f t="shared" si="1"/>
        <v>0.17499999999999993</v>
      </c>
      <c r="L27" s="5">
        <f t="shared" si="2"/>
        <v>0.17638888888888893</v>
      </c>
      <c r="M27" s="5">
        <f t="shared" si="3"/>
        <v>0.5263888888888888</v>
      </c>
      <c r="N27" s="5">
        <f t="shared" si="4"/>
        <v>0.5569444444444445</v>
      </c>
    </row>
    <row r="28" spans="1:14" ht="12.75">
      <c r="A28" s="41">
        <v>11</v>
      </c>
      <c r="B28" s="2" t="s">
        <v>21</v>
      </c>
      <c r="C28" s="2">
        <v>1971</v>
      </c>
      <c r="D28" s="4">
        <v>0.3541666666666667</v>
      </c>
      <c r="E28" s="3">
        <v>0.47430555555555554</v>
      </c>
      <c r="F28" s="3">
        <v>0.49513888888888885</v>
      </c>
      <c r="G28" s="3">
        <v>0.6097222222222222</v>
      </c>
      <c r="H28" s="3">
        <v>0.6201388888888889</v>
      </c>
      <c r="I28" s="4">
        <v>0.7402777777777777</v>
      </c>
      <c r="J28" s="5">
        <f t="shared" si="0"/>
        <v>0.12013888888888885</v>
      </c>
      <c r="K28" s="5">
        <f t="shared" si="1"/>
        <v>0.11458333333333331</v>
      </c>
      <c r="L28" s="5">
        <f t="shared" si="2"/>
        <v>0.1201388888888888</v>
      </c>
      <c r="M28" s="5">
        <f t="shared" si="3"/>
        <v>0.35486111111111096</v>
      </c>
      <c r="N28" s="48">
        <f t="shared" si="4"/>
        <v>0.386111111111111</v>
      </c>
    </row>
    <row r="29" spans="1:14" ht="12.75">
      <c r="A29" s="41">
        <v>12</v>
      </c>
      <c r="B29" s="2" t="s">
        <v>41</v>
      </c>
      <c r="C29" s="2">
        <v>1968</v>
      </c>
      <c r="D29" s="4">
        <v>0.3541666666666667</v>
      </c>
      <c r="E29" s="3">
        <v>0.4979166666666666</v>
      </c>
      <c r="F29" s="3">
        <v>0.5034722222222222</v>
      </c>
      <c r="G29" s="5">
        <v>0.6361111111111112</v>
      </c>
      <c r="H29" s="3">
        <v>0.6486111111111111</v>
      </c>
      <c r="I29" s="4">
        <v>0.7965277777777778</v>
      </c>
      <c r="J29" s="5">
        <f t="shared" si="0"/>
        <v>0.14374999999999993</v>
      </c>
      <c r="K29" s="5">
        <f t="shared" si="1"/>
        <v>0.13263888888888897</v>
      </c>
      <c r="L29" s="5">
        <f t="shared" si="2"/>
        <v>0.1479166666666667</v>
      </c>
      <c r="M29" s="5">
        <f t="shared" si="3"/>
        <v>0.4243055555555556</v>
      </c>
      <c r="N29" s="5">
        <f t="shared" si="4"/>
        <v>0.44236111111111115</v>
      </c>
    </row>
    <row r="30" spans="1:14" ht="12.75">
      <c r="A30" s="41">
        <v>13</v>
      </c>
      <c r="B30" s="2" t="s">
        <v>22</v>
      </c>
      <c r="C30" s="2">
        <v>1945</v>
      </c>
      <c r="D30" s="4">
        <v>0.3541666666666667</v>
      </c>
      <c r="E30" s="3">
        <v>0.50625</v>
      </c>
      <c r="F30" s="3">
        <v>0.5222222222222223</v>
      </c>
      <c r="G30" s="3">
        <v>0.6756944444444444</v>
      </c>
      <c r="H30" s="3">
        <v>0.6930555555555555</v>
      </c>
      <c r="I30" s="4">
        <v>0.876388888888889</v>
      </c>
      <c r="J30" s="5">
        <f t="shared" si="0"/>
        <v>0.1520833333333333</v>
      </c>
      <c r="K30" s="5">
        <f t="shared" si="1"/>
        <v>0.15347222222222212</v>
      </c>
      <c r="L30" s="5">
        <f t="shared" si="2"/>
        <v>0.18333333333333346</v>
      </c>
      <c r="M30" s="5">
        <f t="shared" si="3"/>
        <v>0.4888888888888889</v>
      </c>
      <c r="N30" s="5">
        <f t="shared" si="4"/>
        <v>0.5222222222222224</v>
      </c>
    </row>
    <row r="31" spans="1:14" ht="12.75">
      <c r="A31" s="41">
        <v>14</v>
      </c>
      <c r="B31" s="2" t="s">
        <v>42</v>
      </c>
      <c r="C31" s="2">
        <v>1965</v>
      </c>
      <c r="D31" s="4">
        <v>0.3541666666666667</v>
      </c>
      <c r="E31" s="3">
        <v>0.49583333333333335</v>
      </c>
      <c r="F31" s="3">
        <v>0.517361111111111</v>
      </c>
      <c r="G31" s="3">
        <v>0.65</v>
      </c>
      <c r="H31" s="3">
        <v>0.6791666666666667</v>
      </c>
      <c r="I31" s="4">
        <v>0.842361111111111</v>
      </c>
      <c r="J31" s="5">
        <f t="shared" si="0"/>
        <v>0.14166666666666666</v>
      </c>
      <c r="K31" s="5">
        <f t="shared" si="1"/>
        <v>0.13263888888888897</v>
      </c>
      <c r="L31" s="5">
        <f t="shared" si="2"/>
        <v>0.1631944444444443</v>
      </c>
      <c r="M31" s="5">
        <f t="shared" si="3"/>
        <v>0.43749999999999994</v>
      </c>
      <c r="N31" s="5">
        <f t="shared" si="4"/>
        <v>0.4881944444444443</v>
      </c>
    </row>
    <row r="32" spans="1:14" ht="12.75">
      <c r="A32" s="41">
        <v>15</v>
      </c>
      <c r="B32" s="2" t="s">
        <v>23</v>
      </c>
      <c r="C32" s="2">
        <v>1975</v>
      </c>
      <c r="D32" s="4">
        <v>0.3541666666666667</v>
      </c>
      <c r="E32" s="3">
        <v>0.5166666666666667</v>
      </c>
      <c r="F32" s="3">
        <v>0.5333333333333333</v>
      </c>
      <c r="G32" s="3">
        <v>0.6777777777777777</v>
      </c>
      <c r="H32" s="3">
        <v>0.6986111111111111</v>
      </c>
      <c r="I32" s="4">
        <v>0.8854166666666666</v>
      </c>
      <c r="J32" s="5">
        <f t="shared" si="0"/>
        <v>0.16250000000000003</v>
      </c>
      <c r="K32" s="5">
        <f t="shared" si="1"/>
        <v>0.14444444444444438</v>
      </c>
      <c r="L32" s="5">
        <f t="shared" si="2"/>
        <v>0.18680555555555556</v>
      </c>
      <c r="M32" s="5">
        <f t="shared" si="3"/>
        <v>0.49374999999999997</v>
      </c>
      <c r="N32" s="5">
        <f t="shared" si="4"/>
        <v>0.53125</v>
      </c>
    </row>
    <row r="33" spans="1:14" ht="12.75">
      <c r="A33" s="41">
        <v>16</v>
      </c>
      <c r="B33" s="2" t="s">
        <v>65</v>
      </c>
      <c r="C33" s="2">
        <v>1973</v>
      </c>
      <c r="D33" s="4">
        <v>0.3541666666666667</v>
      </c>
      <c r="E33" s="3">
        <v>0.517361111111111</v>
      </c>
      <c r="F33" s="3">
        <v>0.5381944444444444</v>
      </c>
      <c r="G33" s="3">
        <v>0.688888888888889</v>
      </c>
      <c r="H33" s="3">
        <v>0.7118055555555555</v>
      </c>
      <c r="I33" s="4">
        <v>0.9027777777777778</v>
      </c>
      <c r="J33" s="5">
        <f t="shared" si="0"/>
        <v>0.16319444444444436</v>
      </c>
      <c r="K33" s="5">
        <f t="shared" si="1"/>
        <v>0.15069444444444458</v>
      </c>
      <c r="L33" s="5">
        <f t="shared" si="2"/>
        <v>0.19097222222222232</v>
      </c>
      <c r="M33" s="5">
        <f t="shared" si="3"/>
        <v>0.5048611111111112</v>
      </c>
      <c r="N33" s="5">
        <f t="shared" si="4"/>
        <v>0.5486111111111112</v>
      </c>
    </row>
    <row r="34" spans="1:14" ht="12.75">
      <c r="A34" s="41">
        <v>17</v>
      </c>
      <c r="B34" s="2" t="s">
        <v>86</v>
      </c>
      <c r="C34" s="2">
        <v>1959</v>
      </c>
      <c r="D34" s="4">
        <v>0.3111111111111111</v>
      </c>
      <c r="E34" s="3">
        <v>0.5333333333333333</v>
      </c>
      <c r="F34" s="3">
        <v>0.5756944444444444</v>
      </c>
      <c r="G34" s="3">
        <v>0.7569444444444445</v>
      </c>
      <c r="H34" s="3">
        <v>0.7743055555555555</v>
      </c>
      <c r="I34" s="4">
        <v>1.0138888888888888</v>
      </c>
      <c r="J34" s="5">
        <f t="shared" si="0"/>
        <v>0.2222222222222222</v>
      </c>
      <c r="K34" s="5">
        <f t="shared" si="1"/>
        <v>0.18125000000000013</v>
      </c>
      <c r="L34" s="5">
        <f t="shared" si="2"/>
        <v>0.23958333333333337</v>
      </c>
      <c r="M34" s="5">
        <f t="shared" si="3"/>
        <v>0.6430555555555557</v>
      </c>
      <c r="N34" s="5">
        <f t="shared" si="4"/>
        <v>0.7027777777777777</v>
      </c>
    </row>
    <row r="35" spans="1:14" ht="12.75">
      <c r="A35" s="41">
        <v>18</v>
      </c>
      <c r="B35" s="2" t="s">
        <v>43</v>
      </c>
      <c r="C35" s="2">
        <v>1977</v>
      </c>
      <c r="D35" s="4">
        <v>0.3541666666666667</v>
      </c>
      <c r="E35" s="3">
        <v>0.5</v>
      </c>
      <c r="F35" s="3">
        <v>0.5319444444444444</v>
      </c>
      <c r="G35" s="3">
        <v>0.66875</v>
      </c>
      <c r="H35" s="3">
        <v>0.70625</v>
      </c>
      <c r="I35" s="4">
        <v>0.8708333333333332</v>
      </c>
      <c r="J35" s="5">
        <f t="shared" si="0"/>
        <v>0.14583333333333331</v>
      </c>
      <c r="K35" s="5">
        <f t="shared" si="1"/>
        <v>0.1368055555555555</v>
      </c>
      <c r="L35" s="5">
        <f t="shared" si="2"/>
        <v>0.1645833333333332</v>
      </c>
      <c r="M35" s="5">
        <f t="shared" si="3"/>
        <v>0.447222222222222</v>
      </c>
      <c r="N35" s="5">
        <f t="shared" si="4"/>
        <v>0.5166666666666666</v>
      </c>
    </row>
    <row r="36" spans="1:14" ht="12.75">
      <c r="A36" s="41">
        <v>19</v>
      </c>
      <c r="B36" s="2" t="s">
        <v>24</v>
      </c>
      <c r="C36" s="2">
        <v>1951</v>
      </c>
      <c r="D36" s="4">
        <v>0.3541666666666667</v>
      </c>
      <c r="E36" s="3">
        <v>0.5298611111111111</v>
      </c>
      <c r="F36" s="3">
        <v>0.5465277777777778</v>
      </c>
      <c r="G36" s="5">
        <v>0.6958333333333333</v>
      </c>
      <c r="H36" s="3">
        <v>0.7159722222222222</v>
      </c>
      <c r="I36" s="4">
        <v>0.8826388888888889</v>
      </c>
      <c r="J36" s="5">
        <f t="shared" si="0"/>
        <v>0.17569444444444443</v>
      </c>
      <c r="K36" s="5">
        <f t="shared" si="1"/>
        <v>0.14930555555555547</v>
      </c>
      <c r="L36" s="5">
        <f t="shared" si="2"/>
        <v>0.16666666666666663</v>
      </c>
      <c r="M36" s="5">
        <f t="shared" si="3"/>
        <v>0.49166666666666653</v>
      </c>
      <c r="N36" s="5">
        <f t="shared" si="4"/>
        <v>0.5284722222222222</v>
      </c>
    </row>
    <row r="37" spans="1:14" ht="12.75">
      <c r="A37" s="41">
        <v>20</v>
      </c>
      <c r="B37" s="2" t="s">
        <v>63</v>
      </c>
      <c r="C37" s="2">
        <v>1980</v>
      </c>
      <c r="D37" s="4">
        <v>0.3541666666666667</v>
      </c>
      <c r="E37" s="3">
        <v>0.5006944444444444</v>
      </c>
      <c r="F37" s="5">
        <v>0.5076388888888889</v>
      </c>
      <c r="G37" s="5">
        <v>0.6520833333333333</v>
      </c>
      <c r="H37" s="3">
        <v>0.6770833333333334</v>
      </c>
      <c r="I37" s="4">
        <v>0.8319444444444444</v>
      </c>
      <c r="J37" s="5">
        <f t="shared" si="0"/>
        <v>0.14652777777777776</v>
      </c>
      <c r="K37" s="5">
        <f t="shared" si="1"/>
        <v>0.1444444444444445</v>
      </c>
      <c r="L37" s="5">
        <f t="shared" si="2"/>
        <v>0.154861111111111</v>
      </c>
      <c r="M37" s="5">
        <f t="shared" si="3"/>
        <v>0.44583333333333325</v>
      </c>
      <c r="N37" s="5">
        <f t="shared" si="4"/>
        <v>0.4777777777777777</v>
      </c>
    </row>
    <row r="38" spans="1:14" ht="12.75">
      <c r="A38" s="41">
        <v>21</v>
      </c>
      <c r="B38" s="2" t="s">
        <v>44</v>
      </c>
      <c r="C38" s="2">
        <v>1978</v>
      </c>
      <c r="D38" s="4">
        <v>0.3541666666666667</v>
      </c>
      <c r="E38" s="3">
        <v>0.5027777777777778</v>
      </c>
      <c r="F38" s="3">
        <v>0.5222222222222223</v>
      </c>
      <c r="G38" s="3">
        <v>0.6659722222222222</v>
      </c>
      <c r="H38" s="3">
        <v>0.6909722222222222</v>
      </c>
      <c r="I38" s="4">
        <v>0.8472222222222222</v>
      </c>
      <c r="J38" s="5">
        <f t="shared" si="0"/>
        <v>0.14861111111111108</v>
      </c>
      <c r="K38" s="5">
        <f t="shared" si="1"/>
        <v>0.14374999999999993</v>
      </c>
      <c r="L38" s="5">
        <f t="shared" si="2"/>
        <v>0.15625</v>
      </c>
      <c r="M38" s="5">
        <f t="shared" si="3"/>
        <v>0.448611111111111</v>
      </c>
      <c r="N38" s="5">
        <f t="shared" si="4"/>
        <v>0.4930555555555555</v>
      </c>
    </row>
    <row r="39" spans="1:14" ht="12.75">
      <c r="A39" s="41">
        <v>22</v>
      </c>
      <c r="B39" s="2" t="s">
        <v>59</v>
      </c>
      <c r="C39" s="2">
        <v>1956</v>
      </c>
      <c r="D39" s="4">
        <v>0.3541666666666667</v>
      </c>
      <c r="E39" s="3">
        <v>0.5152777777777778</v>
      </c>
      <c r="F39" s="3">
        <v>0.5305555555555556</v>
      </c>
      <c r="G39" s="5">
        <v>0.675</v>
      </c>
      <c r="H39" s="3">
        <v>0.69375</v>
      </c>
      <c r="I39" s="4">
        <v>0.8625</v>
      </c>
      <c r="J39" s="5">
        <f t="shared" si="0"/>
        <v>0.16111111111111115</v>
      </c>
      <c r="K39" s="5">
        <f t="shared" si="1"/>
        <v>0.1444444444444445</v>
      </c>
      <c r="L39" s="5">
        <f t="shared" si="2"/>
        <v>0.16875000000000007</v>
      </c>
      <c r="M39" s="5">
        <f t="shared" si="3"/>
        <v>0.4743055555555557</v>
      </c>
      <c r="N39" s="5">
        <f t="shared" si="4"/>
        <v>0.5083333333333333</v>
      </c>
    </row>
    <row r="40" spans="1:14" ht="12.75">
      <c r="A40" s="41">
        <v>23</v>
      </c>
      <c r="B40" s="2" t="s">
        <v>25</v>
      </c>
      <c r="C40" s="2">
        <v>1963</v>
      </c>
      <c r="D40" s="4">
        <v>0.3541666666666667</v>
      </c>
      <c r="E40" s="3">
        <v>0.5111111111111112</v>
      </c>
      <c r="F40" s="3">
        <v>0.5326388888888889</v>
      </c>
      <c r="G40" s="3">
        <v>0.688888888888889</v>
      </c>
      <c r="H40" s="5">
        <v>0.7166666666666667</v>
      </c>
      <c r="I40" s="4">
        <v>0.9090277777777778</v>
      </c>
      <c r="J40" s="5">
        <f t="shared" si="0"/>
        <v>0.1569444444444445</v>
      </c>
      <c r="K40" s="5">
        <f t="shared" si="1"/>
        <v>0.1562500000000001</v>
      </c>
      <c r="L40" s="5">
        <f t="shared" si="2"/>
        <v>0.1923611111111111</v>
      </c>
      <c r="M40" s="5">
        <f t="shared" si="3"/>
        <v>0.5055555555555558</v>
      </c>
      <c r="N40" s="5">
        <f t="shared" si="4"/>
        <v>0.554861111111111</v>
      </c>
    </row>
    <row r="41" spans="1:14" ht="12.75">
      <c r="A41" s="41">
        <v>24</v>
      </c>
      <c r="B41" s="2" t="s">
        <v>64</v>
      </c>
      <c r="C41" s="2">
        <v>1981</v>
      </c>
      <c r="D41" s="4">
        <v>0.3541666666666667</v>
      </c>
      <c r="E41" s="3">
        <v>0.5298611111111111</v>
      </c>
      <c r="F41" s="3">
        <v>0.5479166666666667</v>
      </c>
      <c r="G41" s="3">
        <v>0.7027777777777778</v>
      </c>
      <c r="H41" s="3">
        <v>0.7159722222222222</v>
      </c>
      <c r="I41" s="4">
        <v>0.8826388888888889</v>
      </c>
      <c r="J41" s="5">
        <f t="shared" si="0"/>
        <v>0.17569444444444443</v>
      </c>
      <c r="K41" s="5">
        <f t="shared" si="1"/>
        <v>0.15486111111111112</v>
      </c>
      <c r="L41" s="5">
        <f t="shared" si="2"/>
        <v>0.16666666666666663</v>
      </c>
      <c r="M41" s="5">
        <f t="shared" si="3"/>
        <v>0.4972222222222222</v>
      </c>
      <c r="N41" s="5">
        <f t="shared" si="4"/>
        <v>0.5284722222222222</v>
      </c>
    </row>
    <row r="42" spans="1:14" ht="12.75">
      <c r="A42" s="41">
        <v>25</v>
      </c>
      <c r="B42" s="2" t="s">
        <v>70</v>
      </c>
      <c r="C42" s="2">
        <v>1963</v>
      </c>
      <c r="D42" s="4">
        <v>0.3541666666666667</v>
      </c>
      <c r="E42" s="3">
        <v>0.5243055555555556</v>
      </c>
      <c r="F42" s="3">
        <v>0.5388888888888889</v>
      </c>
      <c r="G42" s="3">
        <v>0.6875</v>
      </c>
      <c r="H42" s="3">
        <v>0.7138888888888889</v>
      </c>
      <c r="I42" s="4">
        <v>0.8826388888888889</v>
      </c>
      <c r="J42" s="5">
        <f t="shared" si="0"/>
        <v>0.1701388888888889</v>
      </c>
      <c r="K42" s="5">
        <f t="shared" si="1"/>
        <v>0.14861111111111114</v>
      </c>
      <c r="L42" s="5">
        <f t="shared" si="2"/>
        <v>0.16874999999999996</v>
      </c>
      <c r="M42" s="5">
        <f t="shared" si="3"/>
        <v>0.4875</v>
      </c>
      <c r="N42" s="5">
        <f t="shared" si="4"/>
        <v>0.5284722222222222</v>
      </c>
    </row>
    <row r="43" spans="1:14" ht="12.75">
      <c r="A43" s="41">
        <v>26</v>
      </c>
      <c r="B43" s="2" t="s">
        <v>68</v>
      </c>
      <c r="C43" s="2">
        <v>1947</v>
      </c>
      <c r="D43" s="4">
        <v>0.3541666666666667</v>
      </c>
      <c r="E43" s="3">
        <v>0.5472222222222222</v>
      </c>
      <c r="F43" s="3">
        <v>0.5652777777777778</v>
      </c>
      <c r="G43" s="3">
        <v>0.7430555555555555</v>
      </c>
      <c r="H43" s="43">
        <v>0.7576388888888889</v>
      </c>
      <c r="I43" s="4">
        <v>0.9513888888888888</v>
      </c>
      <c r="J43" s="5">
        <f t="shared" si="0"/>
        <v>0.19305555555555548</v>
      </c>
      <c r="K43" s="5">
        <f t="shared" si="1"/>
        <v>0.1777777777777777</v>
      </c>
      <c r="L43" s="5">
        <f t="shared" si="2"/>
        <v>0.19374999999999998</v>
      </c>
      <c r="M43" s="5">
        <f t="shared" si="3"/>
        <v>0.5645833333333332</v>
      </c>
      <c r="N43" s="5">
        <f t="shared" si="4"/>
        <v>0.5972222222222221</v>
      </c>
    </row>
    <row r="44" spans="1:14" ht="12.75">
      <c r="A44" s="41">
        <v>27</v>
      </c>
      <c r="B44" s="2" t="s">
        <v>62</v>
      </c>
      <c r="C44" s="2">
        <v>1983</v>
      </c>
      <c r="D44" s="4">
        <v>0.3541666666666667</v>
      </c>
      <c r="E44" s="3">
        <v>0.5298611111111111</v>
      </c>
      <c r="F44" s="3">
        <v>0.5479166666666667</v>
      </c>
      <c r="G44" s="3">
        <v>0.7020833333333334</v>
      </c>
      <c r="H44" s="3">
        <v>0.7159722222222222</v>
      </c>
      <c r="I44" s="4">
        <v>0.8826388888888889</v>
      </c>
      <c r="J44" s="10">
        <f t="shared" si="0"/>
        <v>0.17569444444444443</v>
      </c>
      <c r="K44" s="5">
        <f t="shared" si="1"/>
        <v>0.15416666666666667</v>
      </c>
      <c r="L44" s="5">
        <f t="shared" si="2"/>
        <v>0.16666666666666663</v>
      </c>
      <c r="M44" s="5">
        <f t="shared" si="3"/>
        <v>0.49652777777777773</v>
      </c>
      <c r="N44" s="5">
        <f t="shared" si="4"/>
        <v>0.5284722222222222</v>
      </c>
    </row>
    <row r="45" spans="1:14" ht="12.75">
      <c r="A45" s="41">
        <v>28</v>
      </c>
      <c r="B45" s="2" t="s">
        <v>45</v>
      </c>
      <c r="C45" s="2">
        <v>1983</v>
      </c>
      <c r="D45" s="4">
        <v>0.3541666666666667</v>
      </c>
      <c r="E45" s="3">
        <v>0.4986111111111111</v>
      </c>
      <c r="F45" s="3">
        <v>0.5166666666666667</v>
      </c>
      <c r="G45" s="5">
        <v>0.6597222222222222</v>
      </c>
      <c r="H45" s="3">
        <v>0.6798611111111111</v>
      </c>
      <c r="I45" s="4">
        <v>0.83125</v>
      </c>
      <c r="J45" s="5">
        <f t="shared" si="0"/>
        <v>0.14444444444444443</v>
      </c>
      <c r="K45" s="5">
        <f t="shared" si="1"/>
        <v>0.1430555555555555</v>
      </c>
      <c r="L45" s="5">
        <f t="shared" si="2"/>
        <v>0.1513888888888889</v>
      </c>
      <c r="M45" s="5">
        <f t="shared" si="3"/>
        <v>0.43888888888888883</v>
      </c>
      <c r="N45" s="5">
        <f t="shared" si="4"/>
        <v>0.47708333333333336</v>
      </c>
    </row>
    <row r="46" spans="1:14" ht="12.75">
      <c r="A46" s="41">
        <v>29</v>
      </c>
      <c r="B46" s="2" t="s">
        <v>85</v>
      </c>
      <c r="C46" s="2">
        <v>1963</v>
      </c>
      <c r="D46" s="4">
        <v>0.3541666666666667</v>
      </c>
      <c r="E46" s="3">
        <v>0.55</v>
      </c>
      <c r="F46" s="3">
        <v>0.5756944444444444</v>
      </c>
      <c r="G46" s="3">
        <v>0.751388888888889</v>
      </c>
      <c r="H46" s="3">
        <v>0.7680555555555556</v>
      </c>
      <c r="I46" s="4">
        <v>0.9756944444444445</v>
      </c>
      <c r="J46" s="5">
        <f t="shared" si="0"/>
        <v>0.19583333333333336</v>
      </c>
      <c r="K46" s="5">
        <f t="shared" si="1"/>
        <v>0.1756944444444446</v>
      </c>
      <c r="L46" s="5">
        <f t="shared" si="2"/>
        <v>0.20763888888888893</v>
      </c>
      <c r="M46" s="5">
        <f t="shared" si="3"/>
        <v>0.5791666666666668</v>
      </c>
      <c r="N46" s="5">
        <f t="shared" si="4"/>
        <v>0.6215277777777779</v>
      </c>
    </row>
    <row r="47" spans="1:14" ht="12.75">
      <c r="A47" s="41">
        <v>30</v>
      </c>
      <c r="B47" s="2" t="s">
        <v>69</v>
      </c>
      <c r="C47" s="2">
        <v>1973</v>
      </c>
      <c r="D47" s="4">
        <v>0.3541666666666667</v>
      </c>
      <c r="E47" s="3">
        <v>0.525</v>
      </c>
      <c r="F47" s="3">
        <v>0.548611111111111</v>
      </c>
      <c r="G47" s="3">
        <v>0.7152777777777778</v>
      </c>
      <c r="H47" s="5">
        <v>0.7326388888888888</v>
      </c>
      <c r="I47" s="4">
        <v>0.9090277777777778</v>
      </c>
      <c r="J47" s="5">
        <f t="shared" si="0"/>
        <v>0.17083333333333334</v>
      </c>
      <c r="K47" s="5">
        <f t="shared" si="1"/>
        <v>0.16666666666666674</v>
      </c>
      <c r="L47" s="5">
        <f t="shared" si="2"/>
        <v>0.17638888888888893</v>
      </c>
      <c r="M47" s="5">
        <f t="shared" si="3"/>
        <v>0.5138888888888891</v>
      </c>
      <c r="N47" s="5">
        <f t="shared" si="4"/>
        <v>0.554861111111111</v>
      </c>
    </row>
    <row r="48" spans="1:14" ht="12.75">
      <c r="A48" s="41">
        <v>31</v>
      </c>
      <c r="B48" s="2" t="s">
        <v>60</v>
      </c>
      <c r="C48" s="2">
        <v>1965</v>
      </c>
      <c r="D48" s="4">
        <v>0.3111111111111111</v>
      </c>
      <c r="E48" s="3">
        <v>0.49652777777777773</v>
      </c>
      <c r="F48" s="3">
        <v>0.5395833333333333</v>
      </c>
      <c r="G48" s="3">
        <v>0.6965277777777777</v>
      </c>
      <c r="H48" s="3">
        <v>0.7347222222222222</v>
      </c>
      <c r="I48" s="4">
        <v>0.9513888888888888</v>
      </c>
      <c r="J48" s="5">
        <f t="shared" si="0"/>
        <v>0.18541666666666662</v>
      </c>
      <c r="K48" s="5">
        <f t="shared" si="1"/>
        <v>0.15694444444444444</v>
      </c>
      <c r="L48" s="5">
        <f t="shared" si="2"/>
        <v>0.21666666666666667</v>
      </c>
      <c r="M48" s="5">
        <f t="shared" si="3"/>
        <v>0.5590277777777777</v>
      </c>
      <c r="N48" s="5">
        <f t="shared" si="4"/>
        <v>0.6402777777777777</v>
      </c>
    </row>
    <row r="49" spans="1:14" ht="12.75">
      <c r="A49" s="41">
        <v>32</v>
      </c>
      <c r="B49" s="2" t="s">
        <v>46</v>
      </c>
      <c r="C49" s="2">
        <v>1956</v>
      </c>
      <c r="D49" s="4">
        <v>0.3541666666666667</v>
      </c>
      <c r="E49" s="3">
        <v>0.5131944444444444</v>
      </c>
      <c r="F49" s="3">
        <v>0.5395833333333333</v>
      </c>
      <c r="G49" s="3">
        <v>0.6847222222222222</v>
      </c>
      <c r="H49" s="3">
        <v>0.7111111111111111</v>
      </c>
      <c r="I49" s="4">
        <v>0.8770833333333333</v>
      </c>
      <c r="J49" s="5">
        <f t="shared" si="0"/>
        <v>0.1590277777777777</v>
      </c>
      <c r="K49" s="5">
        <f t="shared" si="1"/>
        <v>0.14513888888888893</v>
      </c>
      <c r="L49" s="5">
        <f t="shared" si="2"/>
        <v>0.1659722222222222</v>
      </c>
      <c r="M49" s="5">
        <f t="shared" si="3"/>
        <v>0.47013888888888883</v>
      </c>
      <c r="N49" s="5">
        <f t="shared" si="4"/>
        <v>0.5229166666666667</v>
      </c>
    </row>
    <row r="50" spans="1:14" ht="12.75">
      <c r="A50" s="41">
        <v>33</v>
      </c>
      <c r="B50" s="2" t="s">
        <v>26</v>
      </c>
      <c r="C50" s="2">
        <v>1971</v>
      </c>
      <c r="D50" s="4">
        <v>0.3541666666666667</v>
      </c>
      <c r="E50" s="3">
        <v>0.47222222222222227</v>
      </c>
      <c r="F50" s="3">
        <v>0.49513888888888885</v>
      </c>
      <c r="G50" s="3">
        <v>0.6041666666666666</v>
      </c>
      <c r="H50" s="3">
        <v>0.6201388888888889</v>
      </c>
      <c r="I50" s="4">
        <v>0.7340277777777778</v>
      </c>
      <c r="J50" s="5">
        <f aca="true" t="shared" si="5" ref="J50:J69">E50-D50</f>
        <v>0.11805555555555558</v>
      </c>
      <c r="K50" s="5">
        <f aca="true" t="shared" si="6" ref="K50:K69">G50-F50</f>
        <v>0.10902777777777778</v>
      </c>
      <c r="L50" s="5">
        <f aca="true" t="shared" si="7" ref="L50:L69">I50-H50</f>
        <v>0.11388888888888893</v>
      </c>
      <c r="M50" s="46">
        <f aca="true" t="shared" si="8" ref="M50:M81">J50+K50+L50</f>
        <v>0.3409722222222223</v>
      </c>
      <c r="N50" s="46">
        <f aca="true" t="shared" si="9" ref="N50:N69">I50-D50</f>
        <v>0.37986111111111115</v>
      </c>
    </row>
    <row r="51" spans="1:14" ht="12.75">
      <c r="A51" s="41">
        <v>34</v>
      </c>
      <c r="B51" s="2" t="s">
        <v>27</v>
      </c>
      <c r="C51" s="2">
        <v>1958</v>
      </c>
      <c r="D51" s="4">
        <v>0.3541666666666667</v>
      </c>
      <c r="E51" s="3">
        <v>0.5097222222222222</v>
      </c>
      <c r="F51" s="5">
        <v>0.5222222222222223</v>
      </c>
      <c r="G51" s="5">
        <v>0.6680555555555556</v>
      </c>
      <c r="H51" s="3">
        <v>0.7027777777777778</v>
      </c>
      <c r="I51" s="4">
        <v>0.8756944444444444</v>
      </c>
      <c r="J51" s="5">
        <f t="shared" si="5"/>
        <v>0.1555555555555555</v>
      </c>
      <c r="K51" s="5">
        <f t="shared" si="6"/>
        <v>0.14583333333333337</v>
      </c>
      <c r="L51" s="5">
        <f t="shared" si="7"/>
        <v>0.1729166666666666</v>
      </c>
      <c r="M51" s="5">
        <f t="shared" si="8"/>
        <v>0.4743055555555555</v>
      </c>
      <c r="N51" s="5">
        <f t="shared" si="9"/>
        <v>0.5215277777777778</v>
      </c>
    </row>
    <row r="52" spans="1:14" ht="12.75">
      <c r="A52" s="41">
        <v>35</v>
      </c>
      <c r="B52" s="2" t="s">
        <v>28</v>
      </c>
      <c r="C52" s="2">
        <v>1947</v>
      </c>
      <c r="D52" s="4">
        <v>0.3541666666666667</v>
      </c>
      <c r="E52" s="3">
        <v>0.5326388888888889</v>
      </c>
      <c r="F52" s="3">
        <v>0.5513888888888888</v>
      </c>
      <c r="G52" s="3">
        <v>0.6951388888888889</v>
      </c>
      <c r="H52" s="3">
        <v>0.7166666666666667</v>
      </c>
      <c r="I52" s="4">
        <v>0.9111111111111111</v>
      </c>
      <c r="J52" s="5">
        <f t="shared" si="5"/>
        <v>0.1784722222222222</v>
      </c>
      <c r="K52" s="5">
        <f t="shared" si="6"/>
        <v>0.14375000000000004</v>
      </c>
      <c r="L52" s="5">
        <f t="shared" si="7"/>
        <v>0.19444444444444442</v>
      </c>
      <c r="M52" s="5">
        <f t="shared" si="8"/>
        <v>0.5166666666666666</v>
      </c>
      <c r="N52" s="5">
        <f t="shared" si="9"/>
        <v>0.5569444444444445</v>
      </c>
    </row>
    <row r="53" spans="1:14" ht="12.75">
      <c r="A53" s="41">
        <v>36</v>
      </c>
      <c r="B53" s="2" t="s">
        <v>29</v>
      </c>
      <c r="C53" s="2">
        <v>1966</v>
      </c>
      <c r="D53" s="4">
        <v>0.3541666666666667</v>
      </c>
      <c r="E53" s="3">
        <v>0.47222222222222227</v>
      </c>
      <c r="F53" s="3">
        <v>0.48819444444444443</v>
      </c>
      <c r="G53" s="3">
        <v>0.6048611111111112</v>
      </c>
      <c r="H53" s="3">
        <v>0.638888888888889</v>
      </c>
      <c r="I53" s="4">
        <v>0.75</v>
      </c>
      <c r="J53" s="5">
        <f t="shared" si="5"/>
        <v>0.11805555555555558</v>
      </c>
      <c r="K53" s="5">
        <f t="shared" si="6"/>
        <v>0.11666666666666675</v>
      </c>
      <c r="L53" s="5">
        <f t="shared" si="7"/>
        <v>0.11111111111111105</v>
      </c>
      <c r="M53" s="47">
        <f t="shared" si="8"/>
        <v>0.3458333333333334</v>
      </c>
      <c r="N53" s="5">
        <f t="shared" si="9"/>
        <v>0.3958333333333333</v>
      </c>
    </row>
    <row r="54" spans="1:14" ht="12.75">
      <c r="A54" s="41">
        <v>37</v>
      </c>
      <c r="B54" s="2" t="s">
        <v>95</v>
      </c>
      <c r="C54" s="2">
        <v>1965</v>
      </c>
      <c r="D54" s="4">
        <v>0.3541666666666667</v>
      </c>
      <c r="E54" s="3">
        <v>0.5180555555555556</v>
      </c>
      <c r="F54" s="5">
        <v>0.5395833333333333</v>
      </c>
      <c r="G54" s="5">
        <v>0.7</v>
      </c>
      <c r="H54" s="3">
        <v>0.7416666666666667</v>
      </c>
      <c r="I54" s="4">
        <v>0.9583333333333334</v>
      </c>
      <c r="J54" s="5">
        <f t="shared" si="5"/>
        <v>0.16388888888888892</v>
      </c>
      <c r="K54" s="5">
        <f t="shared" si="6"/>
        <v>0.16041666666666665</v>
      </c>
      <c r="L54" s="5">
        <f t="shared" si="7"/>
        <v>0.21666666666666667</v>
      </c>
      <c r="M54" s="5">
        <f t="shared" si="8"/>
        <v>0.5409722222222222</v>
      </c>
      <c r="N54" s="5">
        <f t="shared" si="9"/>
        <v>0.6041666666666667</v>
      </c>
    </row>
    <row r="55" spans="1:14" ht="12.75">
      <c r="A55" s="41">
        <v>38</v>
      </c>
      <c r="B55" s="2" t="s">
        <v>58</v>
      </c>
      <c r="C55" s="2">
        <v>1955</v>
      </c>
      <c r="D55" s="4">
        <v>0.3541666666666667</v>
      </c>
      <c r="E55" s="3">
        <v>0.4875</v>
      </c>
      <c r="F55" s="3">
        <v>0.5069444444444444</v>
      </c>
      <c r="G55" s="3">
        <v>0.6541666666666667</v>
      </c>
      <c r="H55" s="3">
        <v>0.6756944444444444</v>
      </c>
      <c r="I55" s="4">
        <v>0.8194444444444445</v>
      </c>
      <c r="J55" s="5">
        <f t="shared" si="5"/>
        <v>0.1333333333333333</v>
      </c>
      <c r="K55" s="5">
        <f t="shared" si="6"/>
        <v>0.14722222222222225</v>
      </c>
      <c r="L55" s="5">
        <f t="shared" si="7"/>
        <v>0.14375000000000016</v>
      </c>
      <c r="M55" s="5">
        <f t="shared" si="8"/>
        <v>0.4243055555555557</v>
      </c>
      <c r="N55" s="5">
        <f t="shared" si="9"/>
        <v>0.46527777777777785</v>
      </c>
    </row>
    <row r="56" spans="1:14" ht="12.75">
      <c r="A56" s="41">
        <v>39</v>
      </c>
      <c r="B56" s="2" t="s">
        <v>34</v>
      </c>
      <c r="C56" s="2">
        <v>1948</v>
      </c>
      <c r="D56" s="4">
        <v>0.3541666666666667</v>
      </c>
      <c r="E56" s="3">
        <v>0.5166666666666667</v>
      </c>
      <c r="F56" s="3">
        <v>0.53125</v>
      </c>
      <c r="G56" s="3">
        <v>0.6826388888888889</v>
      </c>
      <c r="H56" s="3">
        <v>0.7083333333333334</v>
      </c>
      <c r="I56" s="4">
        <v>0.8826388888888889</v>
      </c>
      <c r="J56" s="5">
        <f t="shared" si="5"/>
        <v>0.16250000000000003</v>
      </c>
      <c r="K56" s="5">
        <f t="shared" si="6"/>
        <v>0.1513888888888889</v>
      </c>
      <c r="L56" s="5">
        <f t="shared" si="7"/>
        <v>0.1743055555555555</v>
      </c>
      <c r="M56" s="5">
        <f t="shared" si="8"/>
        <v>0.48819444444444443</v>
      </c>
      <c r="N56" s="5">
        <f t="shared" si="9"/>
        <v>0.5284722222222222</v>
      </c>
    </row>
    <row r="57" spans="1:14" ht="12.75">
      <c r="A57" s="41">
        <v>40</v>
      </c>
      <c r="B57" s="2" t="s">
        <v>47</v>
      </c>
      <c r="C57" s="2">
        <v>1962</v>
      </c>
      <c r="D57" s="4">
        <v>0.3541666666666667</v>
      </c>
      <c r="E57" s="3">
        <v>0.49513888888888885</v>
      </c>
      <c r="F57" s="3">
        <v>0.5194444444444445</v>
      </c>
      <c r="G57" s="3">
        <v>0.6444444444444445</v>
      </c>
      <c r="H57" s="3">
        <v>0.6631944444444444</v>
      </c>
      <c r="I57" s="4">
        <v>0.8027777777777777</v>
      </c>
      <c r="J57" s="5">
        <f t="shared" si="5"/>
        <v>0.14097222222222217</v>
      </c>
      <c r="K57" s="5">
        <f t="shared" si="6"/>
        <v>0.125</v>
      </c>
      <c r="L57" s="5">
        <f t="shared" si="7"/>
        <v>0.13958333333333328</v>
      </c>
      <c r="M57" s="5">
        <f t="shared" si="8"/>
        <v>0.40555555555555545</v>
      </c>
      <c r="N57" s="5">
        <f t="shared" si="9"/>
        <v>0.448611111111111</v>
      </c>
    </row>
    <row r="58" spans="1:14" ht="12.75">
      <c r="A58" s="41">
        <v>41</v>
      </c>
      <c r="B58" s="2" t="s">
        <v>48</v>
      </c>
      <c r="C58" s="2">
        <v>1974</v>
      </c>
      <c r="D58" s="4">
        <v>0.3541666666666667</v>
      </c>
      <c r="E58" s="3">
        <v>0.4888888888888889</v>
      </c>
      <c r="F58" s="3">
        <v>0.5055555555555555</v>
      </c>
      <c r="G58" s="3">
        <v>0.6291666666666667</v>
      </c>
      <c r="H58" s="3">
        <v>0.6548611111111111</v>
      </c>
      <c r="I58" s="4">
        <v>0.7868055555555555</v>
      </c>
      <c r="J58" s="5">
        <f t="shared" si="5"/>
        <v>0.1347222222222222</v>
      </c>
      <c r="K58" s="5">
        <f t="shared" si="6"/>
        <v>0.12361111111111112</v>
      </c>
      <c r="L58" s="5">
        <f t="shared" si="7"/>
        <v>0.13194444444444442</v>
      </c>
      <c r="M58" s="5">
        <f t="shared" si="8"/>
        <v>0.3902777777777777</v>
      </c>
      <c r="N58" s="5">
        <f t="shared" si="9"/>
        <v>0.43263888888888885</v>
      </c>
    </row>
    <row r="59" spans="1:14" ht="12.75">
      <c r="A59" s="41">
        <v>42</v>
      </c>
      <c r="B59" s="2" t="s">
        <v>30</v>
      </c>
      <c r="C59" s="2">
        <v>1969</v>
      </c>
      <c r="D59" s="4">
        <v>0.3111111111111111</v>
      </c>
      <c r="E59" s="3">
        <v>0.4756944444444444</v>
      </c>
      <c r="F59" s="3">
        <v>0.4909722222222222</v>
      </c>
      <c r="G59" s="3">
        <v>0.6479166666666667</v>
      </c>
      <c r="H59" s="3">
        <v>0.6680555555555556</v>
      </c>
      <c r="I59" s="12">
        <v>0.8354166666666667</v>
      </c>
      <c r="J59" s="5">
        <f t="shared" si="5"/>
        <v>0.1645833333333333</v>
      </c>
      <c r="K59" s="5">
        <f t="shared" si="6"/>
        <v>0.1569444444444445</v>
      </c>
      <c r="L59" s="5">
        <f t="shared" si="7"/>
        <v>0.16736111111111107</v>
      </c>
      <c r="M59" s="5">
        <f t="shared" si="8"/>
        <v>0.4888888888888889</v>
      </c>
      <c r="N59" s="5">
        <f t="shared" si="9"/>
        <v>0.5243055555555556</v>
      </c>
    </row>
    <row r="60" spans="1:14" ht="12.75">
      <c r="A60" s="41">
        <v>43</v>
      </c>
      <c r="B60" s="2" t="s">
        <v>31</v>
      </c>
      <c r="C60" s="2">
        <v>1967</v>
      </c>
      <c r="D60" s="4">
        <v>0.3541666666666667</v>
      </c>
      <c r="E60" s="3">
        <v>0.49583333333333335</v>
      </c>
      <c r="F60" s="3">
        <v>0.5236111111111111</v>
      </c>
      <c r="G60" s="3">
        <v>0.6541666666666667</v>
      </c>
      <c r="H60" s="5">
        <v>0.68125</v>
      </c>
      <c r="I60" s="4">
        <v>0.8236111111111111</v>
      </c>
      <c r="J60" s="5">
        <f t="shared" si="5"/>
        <v>0.14166666666666666</v>
      </c>
      <c r="K60" s="5">
        <f t="shared" si="6"/>
        <v>0.13055555555555554</v>
      </c>
      <c r="L60" s="5">
        <f t="shared" si="7"/>
        <v>0.14236111111111105</v>
      </c>
      <c r="M60" s="5">
        <f t="shared" si="8"/>
        <v>0.41458333333333325</v>
      </c>
      <c r="N60" s="5">
        <f t="shared" si="9"/>
        <v>0.4694444444444444</v>
      </c>
    </row>
    <row r="61" spans="1:14" ht="12.75">
      <c r="A61" s="41">
        <v>44</v>
      </c>
      <c r="B61" s="2" t="s">
        <v>35</v>
      </c>
      <c r="C61" s="2">
        <v>1943</v>
      </c>
      <c r="D61" s="4">
        <v>0.3541666666666667</v>
      </c>
      <c r="E61" s="3">
        <v>0.5243055555555556</v>
      </c>
      <c r="F61" s="3">
        <v>0.55</v>
      </c>
      <c r="G61" s="3">
        <v>0.6965277777777777</v>
      </c>
      <c r="H61" s="3">
        <v>0.7180555555555556</v>
      </c>
      <c r="I61" s="12">
        <v>0.9166666666666666</v>
      </c>
      <c r="J61" s="5">
        <f t="shared" si="5"/>
        <v>0.1701388888888889</v>
      </c>
      <c r="K61" s="5">
        <f t="shared" si="6"/>
        <v>0.1465277777777777</v>
      </c>
      <c r="L61" s="5">
        <f t="shared" si="7"/>
        <v>0.19861111111111107</v>
      </c>
      <c r="M61" s="5">
        <f t="shared" si="8"/>
        <v>0.5152777777777777</v>
      </c>
      <c r="N61" s="5">
        <f t="shared" si="9"/>
        <v>0.5625</v>
      </c>
    </row>
    <row r="62" spans="1:14" ht="12.75">
      <c r="A62" s="41">
        <v>45</v>
      </c>
      <c r="B62" s="2" t="s">
        <v>32</v>
      </c>
      <c r="C62" s="2">
        <v>1973</v>
      </c>
      <c r="D62" s="4">
        <v>0.3541666666666667</v>
      </c>
      <c r="E62" s="3">
        <v>0.4923611111111111</v>
      </c>
      <c r="F62" s="3">
        <v>0.5020833333333333</v>
      </c>
      <c r="G62" s="3">
        <v>0.6305555555555555</v>
      </c>
      <c r="H62" s="3">
        <v>0.638888888888889</v>
      </c>
      <c r="I62" s="4">
        <v>0.7895833333333333</v>
      </c>
      <c r="J62" s="5">
        <f t="shared" si="5"/>
        <v>0.1381944444444444</v>
      </c>
      <c r="K62" s="5">
        <f t="shared" si="6"/>
        <v>0.1284722222222222</v>
      </c>
      <c r="L62" s="5">
        <f t="shared" si="7"/>
        <v>0.15069444444444435</v>
      </c>
      <c r="M62" s="5">
        <f t="shared" si="8"/>
        <v>0.41736111111111096</v>
      </c>
      <c r="N62" s="5">
        <f t="shared" si="9"/>
        <v>0.4354166666666666</v>
      </c>
    </row>
    <row r="63" spans="1:14" ht="12.75">
      <c r="A63" s="41">
        <v>46</v>
      </c>
      <c r="B63" s="2" t="s">
        <v>50</v>
      </c>
      <c r="C63" s="2">
        <v>1967</v>
      </c>
      <c r="D63" s="4">
        <v>0.3541666666666667</v>
      </c>
      <c r="E63" s="17">
        <v>0.4888888888888889</v>
      </c>
      <c r="F63" s="3">
        <v>0.5131944444444444</v>
      </c>
      <c r="G63" s="3">
        <v>0.6354166666666666</v>
      </c>
      <c r="H63" s="3">
        <v>0.6631944444444444</v>
      </c>
      <c r="I63" s="4">
        <v>0.8027777777777777</v>
      </c>
      <c r="J63" s="5">
        <f t="shared" si="5"/>
        <v>0.1347222222222222</v>
      </c>
      <c r="K63" s="5">
        <f t="shared" si="6"/>
        <v>0.12222222222222223</v>
      </c>
      <c r="L63" s="5">
        <f t="shared" si="7"/>
        <v>0.13958333333333328</v>
      </c>
      <c r="M63" s="5">
        <f t="shared" si="8"/>
        <v>0.3965277777777777</v>
      </c>
      <c r="N63" s="5">
        <f t="shared" si="9"/>
        <v>0.448611111111111</v>
      </c>
    </row>
    <row r="64" spans="1:14" ht="12.75">
      <c r="A64" s="41">
        <v>47</v>
      </c>
      <c r="B64" s="2" t="s">
        <v>61</v>
      </c>
      <c r="C64" s="2">
        <v>1968</v>
      </c>
      <c r="D64" s="4">
        <v>0.3541666666666667</v>
      </c>
      <c r="E64" s="3">
        <v>0.49444444444444446</v>
      </c>
      <c r="F64" s="5">
        <v>0.5097222222222222</v>
      </c>
      <c r="G64" s="5">
        <v>0.6534722222222222</v>
      </c>
      <c r="H64" s="3">
        <v>0.6826388888888889</v>
      </c>
      <c r="I64" s="4">
        <v>0.8395833333333332</v>
      </c>
      <c r="J64" s="5">
        <f t="shared" si="5"/>
        <v>0.14027777777777778</v>
      </c>
      <c r="K64" s="5">
        <f t="shared" si="6"/>
        <v>0.14375000000000004</v>
      </c>
      <c r="L64" s="5">
        <f t="shared" si="7"/>
        <v>0.15694444444444433</v>
      </c>
      <c r="M64" s="5">
        <f t="shared" si="8"/>
        <v>0.44097222222222215</v>
      </c>
      <c r="N64" s="5">
        <f t="shared" si="9"/>
        <v>0.48541666666666655</v>
      </c>
    </row>
    <row r="65" spans="1:14" ht="12.75">
      <c r="A65" s="41">
        <v>48</v>
      </c>
      <c r="B65" s="2" t="s">
        <v>66</v>
      </c>
      <c r="C65" s="2">
        <v>1961</v>
      </c>
      <c r="D65" s="4">
        <v>0.3541666666666667</v>
      </c>
      <c r="E65" s="3">
        <v>0.5381944444444444</v>
      </c>
      <c r="F65" s="3">
        <v>0.55625</v>
      </c>
      <c r="G65" s="3">
        <v>0.7013888888888888</v>
      </c>
      <c r="H65" s="3">
        <v>0.7152777777777778</v>
      </c>
      <c r="I65" s="4">
        <v>0.9305555555555555</v>
      </c>
      <c r="J65" s="5">
        <f t="shared" si="5"/>
        <v>0.18402777777777773</v>
      </c>
      <c r="K65" s="5">
        <f t="shared" si="6"/>
        <v>0.14513888888888882</v>
      </c>
      <c r="L65" s="5">
        <f t="shared" si="7"/>
        <v>0.21527777777777768</v>
      </c>
      <c r="M65" s="5">
        <f t="shared" si="8"/>
        <v>0.5444444444444443</v>
      </c>
      <c r="N65" s="5">
        <f t="shared" si="9"/>
        <v>0.5763888888888888</v>
      </c>
    </row>
    <row r="66" spans="1:14" ht="12.75">
      <c r="A66" s="41">
        <v>49</v>
      </c>
      <c r="B66" s="2" t="s">
        <v>87</v>
      </c>
      <c r="C66" s="2">
        <v>1934</v>
      </c>
      <c r="D66" s="4">
        <v>0.3541666666666667</v>
      </c>
      <c r="E66" s="3">
        <v>0.5326388888888889</v>
      </c>
      <c r="F66" s="3">
        <v>0.5604166666666667</v>
      </c>
      <c r="G66" s="3">
        <v>0.7256944444444445</v>
      </c>
      <c r="H66" s="3">
        <v>0.7548611111111111</v>
      </c>
      <c r="I66" s="4">
        <v>0.9722222222222222</v>
      </c>
      <c r="J66" s="5">
        <f t="shared" si="5"/>
        <v>0.1784722222222222</v>
      </c>
      <c r="K66" s="5">
        <f t="shared" si="6"/>
        <v>0.16527777777777786</v>
      </c>
      <c r="L66" s="5">
        <f t="shared" si="7"/>
        <v>0.21736111111111112</v>
      </c>
      <c r="M66" s="5">
        <f t="shared" si="8"/>
        <v>0.5611111111111111</v>
      </c>
      <c r="N66" s="5">
        <f t="shared" si="9"/>
        <v>0.6180555555555556</v>
      </c>
    </row>
    <row r="67" spans="1:14" ht="12.75">
      <c r="A67" s="41">
        <v>50</v>
      </c>
      <c r="B67" s="2" t="s">
        <v>71</v>
      </c>
      <c r="C67" s="2">
        <v>1965</v>
      </c>
      <c r="D67" s="4">
        <v>0.3541666666666667</v>
      </c>
      <c r="E67" s="3">
        <v>0.5090277777777777</v>
      </c>
      <c r="F67" s="3">
        <v>0.5416666666666666</v>
      </c>
      <c r="G67" s="5">
        <v>0.6826388888888889</v>
      </c>
      <c r="H67" s="3">
        <v>0.7138888888888889</v>
      </c>
      <c r="I67" s="4">
        <v>0.8930555555555556</v>
      </c>
      <c r="J67" s="5">
        <f t="shared" si="5"/>
        <v>0.15486111111111106</v>
      </c>
      <c r="K67" s="5">
        <f t="shared" si="6"/>
        <v>0.14097222222222228</v>
      </c>
      <c r="L67" s="5">
        <f t="shared" si="7"/>
        <v>0.1791666666666667</v>
      </c>
      <c r="M67" s="5">
        <f t="shared" si="8"/>
        <v>0.47500000000000003</v>
      </c>
      <c r="N67" s="5">
        <f t="shared" si="9"/>
        <v>0.538888888888889</v>
      </c>
    </row>
    <row r="68" spans="1:14" ht="12.75">
      <c r="A68" s="41">
        <v>51</v>
      </c>
      <c r="B68" s="2" t="s">
        <v>49</v>
      </c>
      <c r="C68" s="2">
        <v>1959</v>
      </c>
      <c r="D68" s="4">
        <v>0.3541666666666667</v>
      </c>
      <c r="E68" s="3">
        <v>0.49652777777777773</v>
      </c>
      <c r="F68" s="3">
        <v>0.5236111111111111</v>
      </c>
      <c r="G68" s="3">
        <v>0.6555555555555556</v>
      </c>
      <c r="H68" s="5">
        <v>0.6875</v>
      </c>
      <c r="I68" s="4">
        <v>0.8430555555555556</v>
      </c>
      <c r="J68" s="5">
        <f t="shared" si="5"/>
        <v>0.14236111111111105</v>
      </c>
      <c r="K68" s="5">
        <f t="shared" si="6"/>
        <v>0.13194444444444442</v>
      </c>
      <c r="L68" s="5">
        <f t="shared" si="7"/>
        <v>0.15555555555555556</v>
      </c>
      <c r="M68" s="5">
        <f t="shared" si="8"/>
        <v>0.429861111111111</v>
      </c>
      <c r="N68" s="5">
        <f t="shared" si="9"/>
        <v>0.4888888888888889</v>
      </c>
    </row>
    <row r="69" spans="1:14" ht="12.75">
      <c r="A69" s="42">
        <v>52</v>
      </c>
      <c r="B69" s="2" t="s">
        <v>33</v>
      </c>
      <c r="C69" s="2">
        <v>1956</v>
      </c>
      <c r="D69" s="4">
        <v>0.3541666666666667</v>
      </c>
      <c r="E69" s="3">
        <v>0.4777777777777778</v>
      </c>
      <c r="F69" s="3">
        <v>0.49513888888888885</v>
      </c>
      <c r="G69" s="3">
        <v>0.6131944444444445</v>
      </c>
      <c r="H69" s="3">
        <v>0.6263888888888889</v>
      </c>
      <c r="I69" s="4">
        <v>0.748611111111111</v>
      </c>
      <c r="J69" s="5">
        <f t="shared" si="5"/>
        <v>0.12361111111111112</v>
      </c>
      <c r="K69" s="5">
        <f t="shared" si="6"/>
        <v>0.11805555555555564</v>
      </c>
      <c r="L69" s="5">
        <f t="shared" si="7"/>
        <v>0.12222222222222212</v>
      </c>
      <c r="M69" s="5">
        <f t="shared" si="8"/>
        <v>0.3638888888888889</v>
      </c>
      <c r="N69" s="5">
        <f t="shared" si="9"/>
        <v>0.3944444444444443</v>
      </c>
    </row>
    <row r="70" spans="4:14" s="7" customFormat="1" ht="12.75">
      <c r="D70" s="11"/>
      <c r="E70" s="9"/>
      <c r="F70" s="9"/>
      <c r="G70" s="9"/>
      <c r="H70" s="9"/>
      <c r="I70" s="11"/>
      <c r="J70" s="8"/>
      <c r="K70" s="8"/>
      <c r="L70" s="8"/>
      <c r="M70" s="8"/>
      <c r="N70" s="8"/>
    </row>
    <row r="71" spans="1:14" s="7" customFormat="1" ht="12.75">
      <c r="A71" s="7" t="s">
        <v>96</v>
      </c>
      <c r="D71" s="11"/>
      <c r="E71" s="9"/>
      <c r="F71" s="9"/>
      <c r="G71" s="9"/>
      <c r="H71" s="9"/>
      <c r="I71" s="11"/>
      <c r="J71" s="8"/>
      <c r="K71" s="8"/>
      <c r="L71" s="8"/>
      <c r="M71" s="8"/>
      <c r="N71" s="8"/>
    </row>
    <row r="72" spans="4:14" s="7" customFormat="1" ht="12.75">
      <c r="D72" s="11"/>
      <c r="E72" s="9"/>
      <c r="F72" s="9"/>
      <c r="G72" s="9"/>
      <c r="H72" s="9"/>
      <c r="I72" s="11"/>
      <c r="J72" s="8"/>
      <c r="K72" s="8"/>
      <c r="L72" s="8"/>
      <c r="M72" s="8"/>
      <c r="N72" s="8"/>
    </row>
    <row r="73" spans="1:14" s="7" customFormat="1" ht="12.75">
      <c r="A73" s="59" t="s">
        <v>54</v>
      </c>
      <c r="B73" s="59"/>
      <c r="C73" s="59"/>
      <c r="D73" s="59"/>
      <c r="E73" s="59"/>
      <c r="F73" s="59"/>
      <c r="G73" s="59"/>
      <c r="H73" s="59"/>
      <c r="I73" s="11"/>
      <c r="J73" s="8"/>
      <c r="K73" s="8"/>
      <c r="L73" s="8"/>
      <c r="M73" s="8"/>
      <c r="N73" s="8"/>
    </row>
    <row r="74" spans="1:14" ht="12.75">
      <c r="A74" s="7" t="s">
        <v>84</v>
      </c>
      <c r="B74" s="7"/>
      <c r="C74" s="7"/>
      <c r="D74" s="11"/>
      <c r="E74" s="9"/>
      <c r="F74" s="9"/>
      <c r="G74" s="9"/>
      <c r="H74" s="9"/>
      <c r="I74" s="11"/>
      <c r="J74" s="8"/>
      <c r="K74" s="8"/>
      <c r="L74" s="8"/>
      <c r="M74" s="8"/>
      <c r="N74" s="8"/>
    </row>
    <row r="75" spans="1:14" ht="12.75">
      <c r="A75" s="7" t="s">
        <v>93</v>
      </c>
      <c r="B75" s="7"/>
      <c r="C75" s="7"/>
      <c r="D75" s="11"/>
      <c r="E75" s="9"/>
      <c r="F75" s="9"/>
      <c r="G75" s="9"/>
      <c r="H75" s="9"/>
      <c r="I75" s="11"/>
      <c r="J75" s="8"/>
      <c r="K75" s="8"/>
      <c r="L75" s="8"/>
      <c r="M75" s="8"/>
      <c r="N75" s="8"/>
    </row>
    <row r="76" spans="1:14" ht="12.75">
      <c r="A76" s="7"/>
      <c r="B76" s="7"/>
      <c r="C76" s="7"/>
      <c r="D76" s="11"/>
      <c r="E76" s="9"/>
      <c r="F76" s="9"/>
      <c r="G76" s="9"/>
      <c r="H76" s="9"/>
      <c r="I76" s="11"/>
      <c r="J76" s="8"/>
      <c r="K76" s="8"/>
      <c r="L76" s="8"/>
      <c r="M76" s="8"/>
      <c r="N76" s="8"/>
    </row>
    <row r="77" spans="1:14" ht="12.75">
      <c r="A77" s="55" t="s">
        <v>55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ht="12.75">
      <c r="A78" t="s">
        <v>80</v>
      </c>
    </row>
    <row r="79" spans="1:14" ht="12.75">
      <c r="A79" s="20" t="s">
        <v>89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40"/>
    </row>
    <row r="80" spans="1:14" ht="12.75">
      <c r="A80" s="19" t="s">
        <v>81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2.75">
      <c r="A81" s="60" t="s">
        <v>51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</row>
    <row r="82" s="58" customFormat="1" ht="12.75">
      <c r="A82" s="58" t="s">
        <v>83</v>
      </c>
    </row>
    <row r="83" spans="1:14" ht="12.75">
      <c r="A83" s="13" t="s">
        <v>99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t="s">
        <v>52</v>
      </c>
      <c r="M84" s="22"/>
      <c r="N84" s="22"/>
    </row>
    <row r="85" spans="1:14" ht="15" customHeight="1">
      <c r="A85" s="61" t="s">
        <v>82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3" ht="12.75">
      <c r="A86" s="57" t="s">
        <v>100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ht="12.75">
      <c r="A88" s="56" t="s">
        <v>94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1:14" ht="12.75">
      <c r="A89" s="44" t="s">
        <v>102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" customHeight="1">
      <c r="A90" s="44" t="s">
        <v>101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5"/>
      <c r="B91" s="45"/>
      <c r="C91" s="45"/>
      <c r="D91" s="45"/>
      <c r="E91" s="45"/>
      <c r="F91" s="45"/>
      <c r="G91" s="13"/>
      <c r="H91" s="13"/>
      <c r="I91" s="13"/>
      <c r="J91" s="13"/>
      <c r="K91" s="13"/>
      <c r="L91" s="13"/>
      <c r="M91" s="13"/>
      <c r="N91" s="40"/>
    </row>
  </sheetData>
  <sheetProtection/>
  <mergeCells count="14">
    <mergeCell ref="A88:N88"/>
    <mergeCell ref="A86:M86"/>
    <mergeCell ref="A73:H73"/>
    <mergeCell ref="A81:N81"/>
    <mergeCell ref="A82:IV82"/>
    <mergeCell ref="A85:N85"/>
    <mergeCell ref="A10:N10"/>
    <mergeCell ref="A11:N11"/>
    <mergeCell ref="H14:N14"/>
    <mergeCell ref="A77:N77"/>
    <mergeCell ref="A2:K2"/>
    <mergeCell ref="A8:K8"/>
    <mergeCell ref="A9:K9"/>
    <mergeCell ref="A6:K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&amp;CСупермарафон Дмитриев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user</cp:lastModifiedBy>
  <cp:lastPrinted>2010-03-30T17:53:49Z</cp:lastPrinted>
  <dcterms:created xsi:type="dcterms:W3CDTF">2001-02-18T17:20:30Z</dcterms:created>
  <dcterms:modified xsi:type="dcterms:W3CDTF">2011-03-20T10:45:20Z</dcterms:modified>
  <cp:category/>
  <cp:version/>
  <cp:contentType/>
  <cp:contentStatus/>
</cp:coreProperties>
</file>